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https://logaritme-my.sharepoint.com/personal/smadrid_logaritme_net/Documents/EXP LOGA/SUBMINIST/SUBMINISTRAMENTS 2026/LSL-2026-72 Complementari llicències (1 any)/02_PCAP/ANNEXOS/"/>
    </mc:Choice>
  </mc:AlternateContent>
  <xr:revisionPtr revIDLastSave="37" documentId="8_{BB530E86-0F5B-4396-8C19-724A26666B6E}" xr6:coauthVersionLast="45" xr6:coauthVersionMax="47" xr10:uidLastSave="{38419C0D-7939-4B98-80F3-BAFAB1E45CCC}"/>
  <bookViews>
    <workbookView xWindow="-28920" yWindow="-120" windowWidth="29040" windowHeight="15720" xr2:uid="{537F16F2-6246-453B-A4F4-F7607E8020E2}"/>
  </bookViews>
  <sheets>
    <sheet name="LOT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2" i="1" l="1"/>
  <c r="G10" i="1"/>
  <c r="G11" i="1"/>
  <c r="G12" i="1"/>
  <c r="G13" i="1"/>
  <c r="G14" i="1"/>
  <c r="G15" i="1"/>
  <c r="G16" i="1"/>
  <c r="G17" i="1"/>
  <c r="G18" i="1"/>
  <c r="G19" i="1"/>
  <c r="G20" i="1"/>
  <c r="G21" i="1"/>
  <c r="G9" i="1"/>
  <c r="G23" i="1" s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23" i="1" s="1"/>
</calcChain>
</file>

<file path=xl/sharedStrings.xml><?xml version="1.0" encoding="utf-8"?>
<sst xmlns="http://schemas.openxmlformats.org/spreadsheetml/2006/main" count="27" uniqueCount="27">
  <si>
    <t>Lot</t>
  </si>
  <si>
    <t>Descripció</t>
  </si>
  <si>
    <t>Unitats</t>
  </si>
  <si>
    <t>Oferta proveïdor</t>
  </si>
  <si>
    <t>Nom proveïdor:</t>
  </si>
  <si>
    <t>NIF:</t>
  </si>
  <si>
    <t>Aplicaciones de Microsoft 365 para negocios</t>
  </si>
  <si>
    <t>Exchange Online (plan 1)</t>
  </si>
  <si>
    <t>Exchange Online (plan 2)</t>
  </si>
  <si>
    <t>Microsoft 365 E5 EEE (sin Teams)</t>
  </si>
  <si>
    <t>Microsoft 365 Empresa Estándar</t>
  </si>
  <si>
    <t>Microsoft Teams EEE</t>
  </si>
  <si>
    <t>Office 365 E1 EEE (Sin Teams)</t>
  </si>
  <si>
    <t>Power Automate per user plan</t>
  </si>
  <si>
    <t>Power BI Pro</t>
  </si>
  <si>
    <t>Planner &amp; Project plan  3</t>
  </si>
  <si>
    <t>Visio Plan 2</t>
  </si>
  <si>
    <t>Adobe Acrobat Pro</t>
  </si>
  <si>
    <t>Azure App Service</t>
  </si>
  <si>
    <t>Llicències Microsoft Office365 + Acrobat PRO</t>
  </si>
  <si>
    <t>LSL-2026-72</t>
  </si>
  <si>
    <t xml:space="preserve">PU </t>
  </si>
  <si>
    <t>Import</t>
  </si>
  <si>
    <t>Microsoft 365 Copilot Business</t>
  </si>
  <si>
    <t>Total</t>
  </si>
  <si>
    <t>PU S/IVA</t>
  </si>
  <si>
    <t>IMPORT TOTAL S/IVA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</si>
</sst>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>
    <font>
      <sz val="11"/>
      <color theme="1"/>
      <name val="Aptos Narrow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22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theme="1"/>
      <name val="Arial"/>
      <family val="2"/>
      <charset val="1"/>
    </font>
    <font>
      <b/>
      <sz val="1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2" xfId="0" applyFont="1" applyBorder="1"/>
    <xf numFmtId="0" fontId="5" fillId="0" borderId="2" xfId="0" applyFont="1" applyBorder="1"/>
    <xf numFmtId="0" fontId="2" fillId="0" borderId="3" xfId="0" applyFont="1" applyBorder="1"/>
    <xf numFmtId="0" fontId="6" fillId="0" borderId="0" xfId="0" applyFont="1"/>
    <xf numFmtId="9" fontId="2" fillId="0" borderId="0" xfId="0" applyNumberFormat="1" applyFont="1"/>
    <xf numFmtId="0" fontId="10" fillId="0" borderId="0" xfId="0" applyFont="1"/>
    <xf numFmtId="0" fontId="7" fillId="2" borderId="8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8" fillId="0" borderId="0" xfId="0" applyFont="1"/>
    <xf numFmtId="0" fontId="9" fillId="0" borderId="0" xfId="0" applyFont="1"/>
    <xf numFmtId="164" fontId="1" fillId="0" borderId="0" xfId="0" applyNumberFormat="1" applyFont="1" applyAlignment="1">
      <alignment vertical="center"/>
    </xf>
    <xf numFmtId="164" fontId="1" fillId="3" borderId="0" xfId="0" applyNumberFormat="1" applyFont="1" applyFill="1" applyAlignment="1">
      <alignment vertical="center"/>
    </xf>
    <xf numFmtId="0" fontId="8" fillId="0" borderId="9" xfId="0" applyFont="1" applyBorder="1"/>
    <xf numFmtId="0" fontId="9" fillId="0" borderId="9" xfId="0" applyFont="1" applyBorder="1"/>
    <xf numFmtId="164" fontId="1" fillId="0" borderId="9" xfId="0" applyNumberFormat="1" applyFont="1" applyBorder="1" applyAlignment="1">
      <alignment vertical="center"/>
    </xf>
    <xf numFmtId="164" fontId="1" fillId="3" borderId="9" xfId="0" applyNumberFormat="1" applyFont="1" applyFill="1" applyBorder="1" applyAlignment="1">
      <alignment vertical="center"/>
    </xf>
    <xf numFmtId="0" fontId="8" fillId="0" borderId="4" xfId="0" applyFont="1" applyBorder="1"/>
    <xf numFmtId="0" fontId="9" fillId="0" borderId="4" xfId="0" applyFont="1" applyBorder="1"/>
    <xf numFmtId="164" fontId="1" fillId="0" borderId="4" xfId="0" applyNumberFormat="1" applyFont="1" applyBorder="1" applyAlignment="1">
      <alignment vertical="center"/>
    </xf>
    <xf numFmtId="164" fontId="1" fillId="3" borderId="4" xfId="0" applyNumberFormat="1" applyFont="1" applyFill="1" applyBorder="1" applyAlignment="1">
      <alignment vertical="center"/>
    </xf>
    <xf numFmtId="0" fontId="4" fillId="4" borderId="12" xfId="0" applyFont="1" applyFill="1" applyBorder="1" applyAlignment="1">
      <alignment horizontal="center"/>
    </xf>
    <xf numFmtId="0" fontId="2" fillId="0" borderId="13" xfId="0" applyFont="1" applyBorder="1"/>
    <xf numFmtId="0" fontId="4" fillId="4" borderId="13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164" fontId="2" fillId="0" borderId="11" xfId="0" applyNumberFormat="1" applyFont="1" applyBorder="1"/>
    <xf numFmtId="164" fontId="2" fillId="4" borderId="6" xfId="0" applyNumberFormat="1" applyFont="1" applyFill="1" applyBorder="1"/>
    <xf numFmtId="164" fontId="2" fillId="4" borderId="12" xfId="0" applyNumberFormat="1" applyFont="1" applyFill="1" applyBorder="1"/>
    <xf numFmtId="164" fontId="4" fillId="4" borderId="7" xfId="0" applyNumberFormat="1" applyFont="1" applyFill="1" applyBorder="1"/>
    <xf numFmtId="0" fontId="4" fillId="4" borderId="10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ici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6E018-5129-444C-B3AF-AC6B2D2B9CE4}">
  <sheetPr>
    <pageSetUpPr fitToPage="1"/>
  </sheetPr>
  <dimension ref="A2:I23"/>
  <sheetViews>
    <sheetView tabSelected="1" workbookViewId="0">
      <selection activeCell="B26" sqref="B26"/>
    </sheetView>
  </sheetViews>
  <sheetFormatPr baseColWidth="10" defaultColWidth="9.296875" defaultRowHeight="13.8"/>
  <cols>
    <col min="1" max="1" width="4.796875" style="1" bestFit="1" customWidth="1"/>
    <col min="2" max="2" width="34.19921875" style="1" bestFit="1" customWidth="1"/>
    <col min="3" max="3" width="28.8984375" style="1" customWidth="1"/>
    <col min="4" max="5" width="11.59765625" style="1" bestFit="1" customWidth="1"/>
    <col min="6" max="6" width="19.69921875" style="1" customWidth="1"/>
    <col min="7" max="7" width="23.19921875" style="1" customWidth="1"/>
    <col min="8" max="9" width="11.59765625" style="1" customWidth="1"/>
    <col min="10" max="16384" width="9.296875" style="1"/>
  </cols>
  <sheetData>
    <row r="2" spans="1:9" ht="14.4" thickBot="1">
      <c r="B2" s="3" t="s">
        <v>4</v>
      </c>
      <c r="C2" s="3"/>
      <c r="D2" s="3"/>
    </row>
    <row r="3" spans="1:9" ht="14.4" thickBot="1">
      <c r="B3" s="3" t="s">
        <v>5</v>
      </c>
      <c r="C3" s="5"/>
      <c r="D3" s="4"/>
    </row>
    <row r="5" spans="1:9" ht="28.2">
      <c r="B5" s="8" t="s">
        <v>20</v>
      </c>
      <c r="C5" s="2"/>
    </row>
    <row r="6" spans="1:9" ht="16.2" thickBot="1">
      <c r="B6" s="6" t="s">
        <v>19</v>
      </c>
    </row>
    <row r="7" spans="1:9" ht="14.4" thickBot="1">
      <c r="F7" s="25" t="s">
        <v>3</v>
      </c>
      <c r="G7" s="26"/>
      <c r="H7" s="7"/>
      <c r="I7" s="7"/>
    </row>
    <row r="8" spans="1:9" ht="14.4" thickBot="1">
      <c r="A8" s="9" t="s">
        <v>0</v>
      </c>
      <c r="B8" s="10" t="s">
        <v>1</v>
      </c>
      <c r="C8" s="10" t="s">
        <v>2</v>
      </c>
      <c r="D8" s="10" t="s">
        <v>21</v>
      </c>
      <c r="E8" s="10" t="s">
        <v>22</v>
      </c>
      <c r="F8" s="32" t="s">
        <v>25</v>
      </c>
      <c r="G8" s="23" t="s">
        <v>26</v>
      </c>
    </row>
    <row r="9" spans="1:9">
      <c r="A9" s="11">
        <v>1</v>
      </c>
      <c r="B9" s="12" t="s">
        <v>6</v>
      </c>
      <c r="C9" s="12">
        <v>12</v>
      </c>
      <c r="D9" s="13">
        <v>118</v>
      </c>
      <c r="E9" s="14">
        <f>D9*C9</f>
        <v>1416</v>
      </c>
      <c r="F9" s="27"/>
      <c r="G9" s="29">
        <f>F9*C9</f>
        <v>0</v>
      </c>
    </row>
    <row r="10" spans="1:9">
      <c r="A10" s="11">
        <v>1</v>
      </c>
      <c r="B10" s="12" t="s">
        <v>7</v>
      </c>
      <c r="C10" s="12">
        <v>84</v>
      </c>
      <c r="D10" s="13">
        <v>44.5</v>
      </c>
      <c r="E10" s="14">
        <f t="shared" ref="E10:E22" si="0">D10*C10</f>
        <v>3738</v>
      </c>
      <c r="F10" s="27"/>
      <c r="G10" s="29">
        <f t="shared" ref="G10:G21" si="1">F10*C10</f>
        <v>0</v>
      </c>
    </row>
    <row r="11" spans="1:9">
      <c r="A11" s="11">
        <v>1</v>
      </c>
      <c r="B11" s="12" t="s">
        <v>8</v>
      </c>
      <c r="C11" s="12">
        <v>2</v>
      </c>
      <c r="D11" s="13">
        <v>90</v>
      </c>
      <c r="E11" s="14">
        <f t="shared" si="0"/>
        <v>180</v>
      </c>
      <c r="F11" s="27"/>
      <c r="G11" s="29">
        <f t="shared" si="1"/>
        <v>0</v>
      </c>
    </row>
    <row r="12" spans="1:9">
      <c r="A12" s="11">
        <v>1</v>
      </c>
      <c r="B12" s="12" t="s">
        <v>9</v>
      </c>
      <c r="C12" s="12">
        <v>1</v>
      </c>
      <c r="D12" s="13">
        <v>630</v>
      </c>
      <c r="E12" s="14">
        <f>D12*C12</f>
        <v>630</v>
      </c>
      <c r="F12" s="27"/>
      <c r="G12" s="29">
        <f t="shared" si="1"/>
        <v>0</v>
      </c>
    </row>
    <row r="13" spans="1:9">
      <c r="A13" s="11">
        <v>1</v>
      </c>
      <c r="B13" s="12" t="s">
        <v>10</v>
      </c>
      <c r="C13" s="12">
        <v>120</v>
      </c>
      <c r="D13" s="13">
        <v>140.5</v>
      </c>
      <c r="E13" s="14">
        <f t="shared" si="0"/>
        <v>16860</v>
      </c>
      <c r="F13" s="27"/>
      <c r="G13" s="29">
        <f t="shared" si="1"/>
        <v>0</v>
      </c>
    </row>
    <row r="14" spans="1:9">
      <c r="A14" s="11">
        <v>1</v>
      </c>
      <c r="B14" s="12" t="s">
        <v>11</v>
      </c>
      <c r="C14" s="12">
        <v>11</v>
      </c>
      <c r="D14" s="13">
        <v>105</v>
      </c>
      <c r="E14" s="14">
        <f t="shared" si="0"/>
        <v>1155</v>
      </c>
      <c r="F14" s="27"/>
      <c r="G14" s="29">
        <f t="shared" si="1"/>
        <v>0</v>
      </c>
    </row>
    <row r="15" spans="1:9">
      <c r="A15" s="11">
        <v>1</v>
      </c>
      <c r="B15" s="12" t="s">
        <v>12</v>
      </c>
      <c r="C15" s="12">
        <v>10</v>
      </c>
      <c r="D15" s="13">
        <v>113</v>
      </c>
      <c r="E15" s="14">
        <f t="shared" si="0"/>
        <v>1130</v>
      </c>
      <c r="F15" s="27"/>
      <c r="G15" s="29">
        <f t="shared" si="1"/>
        <v>0</v>
      </c>
    </row>
    <row r="16" spans="1:9">
      <c r="A16" s="11">
        <v>1</v>
      </c>
      <c r="B16" s="12" t="s">
        <v>13</v>
      </c>
      <c r="C16" s="12">
        <v>3</v>
      </c>
      <c r="D16" s="13">
        <v>168</v>
      </c>
      <c r="E16" s="14">
        <f t="shared" si="0"/>
        <v>504</v>
      </c>
      <c r="F16" s="27"/>
      <c r="G16" s="29">
        <f t="shared" si="1"/>
        <v>0</v>
      </c>
    </row>
    <row r="17" spans="1:7">
      <c r="A17" s="11">
        <v>1</v>
      </c>
      <c r="B17" s="12" t="s">
        <v>14</v>
      </c>
      <c r="C17" s="12">
        <v>26</v>
      </c>
      <c r="D17" s="13">
        <v>157.19999999999999</v>
      </c>
      <c r="E17" s="14">
        <f t="shared" si="0"/>
        <v>4087.2</v>
      </c>
      <c r="F17" s="27"/>
      <c r="G17" s="29">
        <f t="shared" si="1"/>
        <v>0</v>
      </c>
    </row>
    <row r="18" spans="1:7">
      <c r="A18" s="11">
        <v>1</v>
      </c>
      <c r="B18" s="12" t="s">
        <v>15</v>
      </c>
      <c r="C18" s="12">
        <v>4</v>
      </c>
      <c r="D18" s="13">
        <v>337.2</v>
      </c>
      <c r="E18" s="14">
        <f t="shared" si="0"/>
        <v>1348.8</v>
      </c>
      <c r="F18" s="27"/>
      <c r="G18" s="29">
        <f t="shared" si="1"/>
        <v>0</v>
      </c>
    </row>
    <row r="19" spans="1:7">
      <c r="A19" s="11">
        <v>1</v>
      </c>
      <c r="B19" s="12" t="s">
        <v>16</v>
      </c>
      <c r="C19" s="12">
        <v>8</v>
      </c>
      <c r="D19" s="13">
        <v>168</v>
      </c>
      <c r="E19" s="14">
        <f t="shared" si="0"/>
        <v>1344</v>
      </c>
      <c r="F19" s="27"/>
      <c r="G19" s="29">
        <f t="shared" si="1"/>
        <v>0</v>
      </c>
    </row>
    <row r="20" spans="1:7">
      <c r="A20" s="11">
        <v>1</v>
      </c>
      <c r="B20" s="12" t="s">
        <v>17</v>
      </c>
      <c r="C20" s="12">
        <v>8</v>
      </c>
      <c r="D20" s="13">
        <v>400</v>
      </c>
      <c r="E20" s="14">
        <f t="shared" si="0"/>
        <v>3200</v>
      </c>
      <c r="F20" s="27"/>
      <c r="G20" s="29">
        <f t="shared" si="1"/>
        <v>0</v>
      </c>
    </row>
    <row r="21" spans="1:7">
      <c r="A21" s="11">
        <v>1</v>
      </c>
      <c r="B21" s="12" t="s">
        <v>18</v>
      </c>
      <c r="C21" s="12">
        <v>1</v>
      </c>
      <c r="D21" s="13">
        <v>720</v>
      </c>
      <c r="E21" s="14">
        <f t="shared" si="0"/>
        <v>720</v>
      </c>
      <c r="F21" s="27"/>
      <c r="G21" s="29">
        <f t="shared" si="1"/>
        <v>0</v>
      </c>
    </row>
    <row r="22" spans="1:7" ht="14.4" thickBot="1">
      <c r="A22" s="15">
        <v>1</v>
      </c>
      <c r="B22" s="16" t="s">
        <v>23</v>
      </c>
      <c r="C22" s="16">
        <v>2</v>
      </c>
      <c r="D22" s="17">
        <v>250</v>
      </c>
      <c r="E22" s="18">
        <f t="shared" si="0"/>
        <v>500</v>
      </c>
      <c r="F22" s="28"/>
      <c r="G22" s="30">
        <f>F22*C22</f>
        <v>0</v>
      </c>
    </row>
    <row r="23" spans="1:7" ht="14.4" thickBot="1">
      <c r="A23" s="19"/>
      <c r="B23" s="20" t="s">
        <v>24</v>
      </c>
      <c r="C23" s="20"/>
      <c r="D23" s="21"/>
      <c r="E23" s="22">
        <f>SUM(E9:E22)</f>
        <v>36813</v>
      </c>
      <c r="F23" s="24"/>
      <c r="G23" s="31">
        <f>SUM(G9:G22)</f>
        <v>0</v>
      </c>
    </row>
  </sheetData>
  <mergeCells count="1">
    <mergeCell ref="F7:G7"/>
  </mergeCells>
  <pageMargins left="0.25" right="0.25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Susana Madrid Ruiz</dc:creator>
  <cp:lastModifiedBy>Madrid Ruiz, Susana</cp:lastModifiedBy>
  <cp:lastPrinted>2024-10-22T12:24:22Z</cp:lastPrinted>
  <dcterms:created xsi:type="dcterms:W3CDTF">2024-10-22T12:20:04Z</dcterms:created>
  <dcterms:modified xsi:type="dcterms:W3CDTF">2026-01-22T09:52:33Z</dcterms:modified>
</cp:coreProperties>
</file>